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<sst xmlns="http://schemas.openxmlformats.org/spreadsheetml/2006/main" count="10" uniqueCount="10">
  <si>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i</t>
  </si>
  <si>
    <t>xi</t>
  </si>
  <si>
    <t>suma</t>
  </si>
  <si>
    <t>xi^2</t>
  </si>
  <si>
    <t>xi^3</t>
  </si>
  <si>
    <t>średnia (xśr)</t>
  </si>
  <si>
    <t>xi-xśr</t>
  </si>
  <si>
    <t>|xi-xśr|</t>
  </si>
  <si>
    <t>(xi-xśr)^2</t>
  </si>
  <si>
    <t>(xi-xśr)^3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</si>
</sst>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0.0"/>
  </numFmts>
  <fonts count="4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sz val="2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/>
    </xf>
    <xf numFmtId="2" fontId="2" fillId="2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3" borderId="0" xfId="0" applyFont="1" applyFill="1" applyAlignment="1">
      <alignment/>
    </xf>
    <xf numFmtId="2" fontId="2" fillId="3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G2" sqref="G2"/>
    </sheetView>
  </sheetViews>
  <sheetFormatPr defaultColWidth="9.140625" defaultRowHeight="12.75"/>
  <cols>
    <col min="1" max="1" width="19.00390625" style="0" customWidth="1"/>
    <col min="2" max="2" width="14.57421875" style="0" customWidth="1"/>
    <col min="3" max="3" width="10.7109375" style="0" bestFit="1" customWidth="1"/>
    <col min="4" max="4" width="13.421875" style="0" customWidth="1"/>
    <col min="5" max="5" width="11.57421875" style="0" customWidth="1"/>
    <col min="6" max="6" width="12.8515625" style="0" customWidth="1"/>
    <col min="7" max="7" width="15.7109375" style="0" customWidth="1"/>
    <col min="8" max="8" width="14.7109375" style="0" customWidth="1"/>
  </cols>
  <sheetData>
    <row r="1" spans="1:8" ht="20.25">
      <c r="A1" s="1" t="s">
        <v>0</v>
      </c>
      <c r="B1" s="2" t="s">
        <v>1</v>
      </c>
      <c r="C1" s="4" t="s">
        <v>3</v>
      </c>
      <c r="D1" s="4" t="s">
        <v>4</v>
      </c>
      <c r="E1" s="4" t="s">
        <v>6</v>
      </c>
      <c r="F1" s="4" t="s">
        <v>7</v>
      </c>
      <c r="G1" s="4" t="s">
        <v>8</v>
      </c>
      <c r="H1" s="4" t="s">
        <v>9</v>
      </c>
    </row>
    <row r="2" spans="1:8" ht="20.25">
      <c r="A2" s="1">
        <v>1</v>
      </c>
      <c r="B2" s="2">
        <v>2.88</v>
      </c>
      <c r="C2" s="3">
        <f>B2^2</f>
        <v>8.2944</v>
      </c>
      <c r="D2" s="7">
        <f>B2^3</f>
        <v>23.887871999999998</v>
      </c>
      <c r="E2" s="7">
        <f>B2-$B$19</f>
        <v>0.4924999999999997</v>
      </c>
      <c r="F2" s="7">
        <f>ABS(E2)</f>
        <v>0.4924999999999997</v>
      </c>
      <c r="G2" s="3">
        <f>E2^2</f>
        <v>0.24255624999999972</v>
      </c>
      <c r="H2" s="3">
        <f>E2^3</f>
        <v>0.1194589531249998</v>
      </c>
    </row>
    <row r="3" spans="1:8" ht="20.25">
      <c r="A3" s="1">
        <v>2</v>
      </c>
      <c r="B3" s="2">
        <v>2.07</v>
      </c>
      <c r="C3" s="3">
        <f aca="true" t="shared" si="0" ref="C3:C17">B3^2</f>
        <v>4.2848999999999995</v>
      </c>
      <c r="D3" s="7">
        <f aca="true" t="shared" si="1" ref="D3:D17">B3^3</f>
        <v>8.869742999999998</v>
      </c>
      <c r="E3" s="7">
        <f aca="true" t="shared" si="2" ref="E3:E17">B3-$B$19</f>
        <v>-0.31750000000000034</v>
      </c>
      <c r="F3" s="7">
        <f aca="true" t="shared" si="3" ref="F3:F17">ABS(E3)</f>
        <v>0.31750000000000034</v>
      </c>
      <c r="G3" s="3">
        <f aca="true" t="shared" si="4" ref="G3:G17">E3^2</f>
        <v>0.10080625000000021</v>
      </c>
      <c r="H3" s="3">
        <f aca="true" t="shared" si="5" ref="H3:H17">E3^3</f>
        <v>-0.0320059843750001</v>
      </c>
    </row>
    <row r="4" spans="1:8" ht="20.25">
      <c r="A4" s="1">
        <v>3</v>
      </c>
      <c r="B4" s="2">
        <v>2.15</v>
      </c>
      <c r="C4" s="3">
        <f t="shared" si="0"/>
        <v>4.6225</v>
      </c>
      <c r="D4" s="7">
        <f t="shared" si="1"/>
        <v>9.938374999999999</v>
      </c>
      <c r="E4" s="7">
        <f t="shared" si="2"/>
        <v>-0.23750000000000027</v>
      </c>
      <c r="F4" s="7">
        <f t="shared" si="3"/>
        <v>0.23750000000000027</v>
      </c>
      <c r="G4" s="3">
        <f t="shared" si="4"/>
        <v>0.05640625000000013</v>
      </c>
      <c r="H4" s="3">
        <f t="shared" si="5"/>
        <v>-0.013396484375000045</v>
      </c>
    </row>
    <row r="5" spans="1:8" ht="20.25">
      <c r="A5" s="1">
        <v>4</v>
      </c>
      <c r="B5" s="2">
        <v>1.01</v>
      </c>
      <c r="C5" s="3">
        <f t="shared" si="0"/>
        <v>1.0201</v>
      </c>
      <c r="D5" s="7">
        <f t="shared" si="1"/>
        <v>1.030301</v>
      </c>
      <c r="E5" s="7">
        <f t="shared" si="2"/>
        <v>-1.3775000000000002</v>
      </c>
      <c r="F5" s="7">
        <f t="shared" si="3"/>
        <v>1.3775000000000002</v>
      </c>
      <c r="G5" s="3">
        <f t="shared" si="4"/>
        <v>1.8975062500000004</v>
      </c>
      <c r="H5" s="3">
        <f t="shared" si="5"/>
        <v>-2.613814859375001</v>
      </c>
    </row>
    <row r="6" spans="1:8" ht="20.25">
      <c r="A6" s="1">
        <v>5</v>
      </c>
      <c r="B6" s="2">
        <v>2.53</v>
      </c>
      <c r="C6" s="3">
        <f t="shared" si="0"/>
        <v>6.400899999999999</v>
      </c>
      <c r="D6" s="7">
        <f t="shared" si="1"/>
        <v>16.194276999999996</v>
      </c>
      <c r="E6" s="7">
        <f t="shared" si="2"/>
        <v>0.14249999999999963</v>
      </c>
      <c r="F6" s="7">
        <f t="shared" si="3"/>
        <v>0.14249999999999963</v>
      </c>
      <c r="G6" s="3">
        <f t="shared" si="4"/>
        <v>0.020306249999999894</v>
      </c>
      <c r="H6" s="3">
        <f t="shared" si="5"/>
        <v>0.0028936406249999774</v>
      </c>
    </row>
    <row r="7" spans="1:8" ht="20.25">
      <c r="A7" s="1">
        <v>6</v>
      </c>
      <c r="B7" s="2">
        <v>3.31</v>
      </c>
      <c r="C7" s="3">
        <f t="shared" si="0"/>
        <v>10.956100000000001</v>
      </c>
      <c r="D7" s="7">
        <f t="shared" si="1"/>
        <v>36.264691000000006</v>
      </c>
      <c r="E7" s="7">
        <f t="shared" si="2"/>
        <v>0.9224999999999999</v>
      </c>
      <c r="F7" s="7">
        <f t="shared" si="3"/>
        <v>0.9224999999999999</v>
      </c>
      <c r="G7" s="3">
        <f t="shared" si="4"/>
        <v>0.8510062499999997</v>
      </c>
      <c r="H7" s="3">
        <f t="shared" si="5"/>
        <v>0.7850532656249997</v>
      </c>
    </row>
    <row r="8" spans="1:8" ht="20.25">
      <c r="A8" s="1">
        <v>7</v>
      </c>
      <c r="B8" s="2">
        <v>5.24</v>
      </c>
      <c r="C8" s="3">
        <f t="shared" si="0"/>
        <v>27.457600000000003</v>
      </c>
      <c r="D8" s="7">
        <f t="shared" si="1"/>
        <v>143.87782400000003</v>
      </c>
      <c r="E8" s="7">
        <f t="shared" si="2"/>
        <v>2.8525</v>
      </c>
      <c r="F8" s="7">
        <f t="shared" si="3"/>
        <v>2.8525</v>
      </c>
      <c r="G8" s="3">
        <f t="shared" si="4"/>
        <v>8.13675625</v>
      </c>
      <c r="H8" s="3">
        <f t="shared" si="5"/>
        <v>23.210097203125</v>
      </c>
    </row>
    <row r="9" spans="1:8" ht="20.25">
      <c r="A9" s="1">
        <v>8</v>
      </c>
      <c r="B9" s="2">
        <v>1.03</v>
      </c>
      <c r="C9" s="3">
        <f t="shared" si="0"/>
        <v>1.0609</v>
      </c>
      <c r="D9" s="7">
        <f t="shared" si="1"/>
        <v>1.092727</v>
      </c>
      <c r="E9" s="7">
        <f t="shared" si="2"/>
        <v>-1.3575000000000002</v>
      </c>
      <c r="F9" s="7">
        <f t="shared" si="3"/>
        <v>1.3575000000000002</v>
      </c>
      <c r="G9" s="3">
        <f t="shared" si="4"/>
        <v>1.8428062500000004</v>
      </c>
      <c r="H9" s="3">
        <f t="shared" si="5"/>
        <v>-2.5016094843750007</v>
      </c>
    </row>
    <row r="10" spans="1:8" ht="20.25">
      <c r="A10" s="1">
        <v>9</v>
      </c>
      <c r="B10" s="3">
        <v>2.1</v>
      </c>
      <c r="C10" s="3">
        <f t="shared" si="0"/>
        <v>4.41</v>
      </c>
      <c r="D10" s="7">
        <f t="shared" si="1"/>
        <v>9.261000000000001</v>
      </c>
      <c r="E10" s="7">
        <f t="shared" si="2"/>
        <v>-0.2875000000000001</v>
      </c>
      <c r="F10" s="7">
        <f t="shared" si="3"/>
        <v>0.2875000000000001</v>
      </c>
      <c r="G10" s="3">
        <f t="shared" si="4"/>
        <v>0.08265625000000006</v>
      </c>
      <c r="H10" s="3">
        <f t="shared" si="5"/>
        <v>-0.023763671875000024</v>
      </c>
    </row>
    <row r="11" spans="1:8" ht="20.25">
      <c r="A11" s="1">
        <v>10</v>
      </c>
      <c r="B11" s="2">
        <v>1.19</v>
      </c>
      <c r="C11" s="3">
        <f t="shared" si="0"/>
        <v>1.4161</v>
      </c>
      <c r="D11" s="7">
        <f t="shared" si="1"/>
        <v>1.6851589999999999</v>
      </c>
      <c r="E11" s="7">
        <f t="shared" si="2"/>
        <v>-1.1975000000000002</v>
      </c>
      <c r="F11" s="7">
        <f t="shared" si="3"/>
        <v>1.1975000000000002</v>
      </c>
      <c r="G11" s="3">
        <f t="shared" si="4"/>
        <v>1.4340062500000006</v>
      </c>
      <c r="H11" s="3">
        <f t="shared" si="5"/>
        <v>-1.717222484375001</v>
      </c>
    </row>
    <row r="12" spans="1:8" ht="20.25">
      <c r="A12" s="1">
        <v>11</v>
      </c>
      <c r="B12" s="2">
        <v>2.24</v>
      </c>
      <c r="C12" s="3">
        <f t="shared" si="0"/>
        <v>5.017600000000001</v>
      </c>
      <c r="D12" s="7">
        <f t="shared" si="1"/>
        <v>11.239424000000003</v>
      </c>
      <c r="E12" s="7">
        <f t="shared" si="2"/>
        <v>-0.14749999999999996</v>
      </c>
      <c r="F12" s="7">
        <f t="shared" si="3"/>
        <v>0.14749999999999996</v>
      </c>
      <c r="G12" s="3">
        <f t="shared" si="4"/>
        <v>0.02175624999999999</v>
      </c>
      <c r="H12" s="3">
        <f t="shared" si="5"/>
        <v>-0.003209046874999998</v>
      </c>
    </row>
    <row r="13" spans="1:8" ht="20.25">
      <c r="A13" s="1">
        <v>12</v>
      </c>
      <c r="B13" s="2">
        <v>4.64</v>
      </c>
      <c r="C13" s="3">
        <f t="shared" si="0"/>
        <v>21.5296</v>
      </c>
      <c r="D13" s="7">
        <f t="shared" si="1"/>
        <v>99.89734399999999</v>
      </c>
      <c r="E13" s="7">
        <f t="shared" si="2"/>
        <v>2.2524999999999995</v>
      </c>
      <c r="F13" s="7">
        <f t="shared" si="3"/>
        <v>2.2524999999999995</v>
      </c>
      <c r="G13" s="3">
        <f t="shared" si="4"/>
        <v>5.073756249999998</v>
      </c>
      <c r="H13" s="3">
        <f t="shared" si="5"/>
        <v>11.428635953124992</v>
      </c>
    </row>
    <row r="14" spans="1:8" ht="20.25">
      <c r="A14" s="1">
        <v>13</v>
      </c>
      <c r="B14" s="2">
        <v>1.27</v>
      </c>
      <c r="C14" s="3">
        <f t="shared" si="0"/>
        <v>1.6129</v>
      </c>
      <c r="D14" s="7">
        <f t="shared" si="1"/>
        <v>2.048383</v>
      </c>
      <c r="E14" s="7">
        <f t="shared" si="2"/>
        <v>-1.1175000000000002</v>
      </c>
      <c r="F14" s="7">
        <f t="shared" si="3"/>
        <v>1.1175000000000002</v>
      </c>
      <c r="G14" s="3">
        <f t="shared" si="4"/>
        <v>1.2488062500000003</v>
      </c>
      <c r="H14" s="3">
        <f t="shared" si="5"/>
        <v>-1.3955409843750006</v>
      </c>
    </row>
    <row r="15" spans="1:8" ht="20.25">
      <c r="A15" s="1">
        <v>14</v>
      </c>
      <c r="B15" s="2">
        <v>1.43</v>
      </c>
      <c r="C15" s="3">
        <f t="shared" si="0"/>
        <v>2.0448999999999997</v>
      </c>
      <c r="D15" s="7">
        <f t="shared" si="1"/>
        <v>2.9242069999999996</v>
      </c>
      <c r="E15" s="7">
        <f t="shared" si="2"/>
        <v>-0.9575000000000002</v>
      </c>
      <c r="F15" s="7">
        <f t="shared" si="3"/>
        <v>0.9575000000000002</v>
      </c>
      <c r="G15" s="3">
        <f t="shared" si="4"/>
        <v>0.9168062500000005</v>
      </c>
      <c r="H15" s="3">
        <f t="shared" si="5"/>
        <v>-0.8778419843750007</v>
      </c>
    </row>
    <row r="16" spans="1:8" ht="20.25">
      <c r="A16" s="1">
        <v>15</v>
      </c>
      <c r="B16" s="2">
        <v>3.42</v>
      </c>
      <c r="C16" s="3">
        <f t="shared" si="0"/>
        <v>11.696399999999999</v>
      </c>
      <c r="D16" s="7">
        <f t="shared" si="1"/>
        <v>40.001687999999994</v>
      </c>
      <c r="E16" s="7">
        <f t="shared" si="2"/>
        <v>1.0324999999999998</v>
      </c>
      <c r="F16" s="7">
        <f t="shared" si="3"/>
        <v>1.0324999999999998</v>
      </c>
      <c r="G16" s="3">
        <f t="shared" si="4"/>
        <v>1.0660562499999995</v>
      </c>
      <c r="H16" s="3">
        <f t="shared" si="5"/>
        <v>1.1007030781249991</v>
      </c>
    </row>
    <row r="17" spans="1:8" ht="20.25">
      <c r="A17" s="1">
        <v>16</v>
      </c>
      <c r="B17" s="2">
        <v>1.69</v>
      </c>
      <c r="C17" s="3">
        <f t="shared" si="0"/>
        <v>2.8560999999999996</v>
      </c>
      <c r="D17" s="7">
        <f t="shared" si="1"/>
        <v>4.826808999999999</v>
      </c>
      <c r="E17" s="7">
        <f t="shared" si="2"/>
        <v>-0.6975000000000002</v>
      </c>
      <c r="F17" s="7">
        <f t="shared" si="3"/>
        <v>0.6975000000000002</v>
      </c>
      <c r="G17" s="3">
        <f t="shared" si="4"/>
        <v>0.4865062500000003</v>
      </c>
      <c r="H17" s="3">
        <f t="shared" si="5"/>
        <v>-0.3393381093750003</v>
      </c>
    </row>
    <row r="18" spans="1:8" ht="25.5">
      <c r="A18" s="5" t="s">
        <v>2</v>
      </c>
      <c r="B18" s="6">
        <f>SUM(B2:B17)</f>
        <v>38.2</v>
      </c>
      <c r="C18" s="6">
        <f>SUM(C2:C17)</f>
        <v>114.681</v>
      </c>
      <c r="D18" s="8">
        <f>SUM(D2:D17)</f>
        <v>413.03982400000007</v>
      </c>
      <c r="E18" s="8">
        <f>SUM(E2:E17)</f>
        <v>-3.552713678800501E-15</v>
      </c>
      <c r="F18" s="8">
        <f>SUM(F2:F17)</f>
        <v>15.389999999999999</v>
      </c>
      <c r="G18" s="8">
        <f>SUM(G2:G17)</f>
        <v>23.4785</v>
      </c>
      <c r="H18" s="8">
        <f>SUM(H2:H17)</f>
        <v>27.12909899999999</v>
      </c>
    </row>
    <row r="19" spans="1:2" ht="20.25">
      <c r="A19" s="9" t="s">
        <v>5</v>
      </c>
      <c r="B19" s="10">
        <f>B18/16</f>
        <v>2.3875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ZUT-KZMWE</dc:creator>
  <cp:keywords/>
  <dc:description/>
  <cp:lastModifiedBy>ZUT-KZMWE</cp:lastModifiedBy>
  <dcterms:created xsi:type="dcterms:W3CDTF">2015-02-22T10:12:01Z</dcterms:created>
  <dcterms:modified xsi:type="dcterms:W3CDTF">2015-02-25T11:54:36Z</dcterms:modified>
  <cp:category/>
  <cp:version/>
  <cp:contentType/>
  <cp:contentStatus/>
</cp:coreProperties>
</file>